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82" activeTab="0"/>
  </bookViews>
  <sheets>
    <sheet name="Punctaj Iulie-Decembrie" sheetId="1" r:id="rId1"/>
  </sheets>
  <definedNames/>
  <calcPr fullCalcOnLoad="1"/>
</workbook>
</file>

<file path=xl/sharedStrings.xml><?xml version="1.0" encoding="utf-8"?>
<sst xmlns="http://schemas.openxmlformats.org/spreadsheetml/2006/main" count="22" uniqueCount="11">
  <si>
    <t>CAPACITATE TEHNICA</t>
  </si>
  <si>
    <t>RESURSE UMANE</t>
  </si>
  <si>
    <t>LOGISTICA</t>
  </si>
  <si>
    <t>TOTAL PUNCTAJ</t>
  </si>
  <si>
    <t>SPITALUL JUDETEAN DE URGENTA  DR.POMPEI SAMARIAN</t>
  </si>
  <si>
    <t>S.C.ALPHA MEDICAL INVEST</t>
  </si>
  <si>
    <t>S.C.MEDIMA HEALTH</t>
  </si>
  <si>
    <t>CRITERIUL DISPONIBILITATE</t>
  </si>
  <si>
    <t>CRITERIUL EVALUARE A RESURSELOR</t>
  </si>
  <si>
    <t>DENUMIRE FURNIZOR</t>
  </si>
  <si>
    <t>PUNCTAJ PARACLINICE- RADIOLOGIE INALTA PERFORMANTA JUDET - IULIE - DECEMBRIE 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</si>
</sst>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00"/>
    <numFmt numFmtId="175" formatCode="_-* #,##0\ _l_e_i_-;\-* #,##0\ _l_e_i_-;_-* &quot;-&quot;??\ _l_e_i_-;_-@_-"/>
    <numFmt numFmtId="176" formatCode="#,##0.000000"/>
    <numFmt numFmtId="177" formatCode="#,##0.000000_ ;\-#,##0.000000\ "/>
    <numFmt numFmtId="178" formatCode="#,##0.00_ ;\-#,##0.00\ "/>
    <numFmt numFmtId="179" formatCode="#,##0.00;[Red]#,##0.00"/>
    <numFmt numFmtId="180" formatCode="#,##0.00\ &quot;lei&quot;;[Red]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4" fontId="3" fillId="0" borderId="0" xfId="57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4" fontId="0" fillId="0" borderId="10" xfId="42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0" fillId="0" borderId="13" xfId="57" applyFont="1" applyFill="1" applyBorder="1" applyAlignment="1">
      <alignment/>
      <protection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" fontId="0" fillId="0" borderId="10" xfId="42" applyNumberFormat="1" applyFont="1" applyFill="1" applyBorder="1" applyAlignment="1">
      <alignment horizontal="right"/>
    </xf>
    <xf numFmtId="0" fontId="3" fillId="0" borderId="16" xfId="57" applyFont="1" applyFill="1" applyBorder="1" applyAlignment="1">
      <alignment horizontal="center" wrapText="1"/>
      <protection/>
    </xf>
    <xf numFmtId="0" fontId="3" fillId="0" borderId="17" xfId="57" applyFont="1" applyFill="1" applyBorder="1" applyAlignment="1">
      <alignment horizontal="center" wrapText="1"/>
      <protection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LAFON RAPORTAT TRIM.II,III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5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2" max="2" width="14.140625" style="0" customWidth="1"/>
    <col min="3" max="3" width="12.8515625" style="0" customWidth="1"/>
    <col min="4" max="4" width="13.57421875" style="0" customWidth="1"/>
    <col min="5" max="5" width="11.8515625" style="0" customWidth="1"/>
    <col min="6" max="6" width="11.57421875" style="0" customWidth="1"/>
    <col min="7" max="7" width="17.421875" style="0" customWidth="1"/>
  </cols>
  <sheetData>
    <row r="2" ht="15" customHeight="1">
      <c r="B2" s="7">
        <v>45108</v>
      </c>
    </row>
    <row r="3" ht="18" customHeight="1"/>
    <row r="4" spans="3:7" s="2" customFormat="1" ht="18" customHeight="1">
      <c r="C4" s="4" t="s">
        <v>10</v>
      </c>
      <c r="E4" s="1"/>
      <c r="F4" s="4"/>
      <c r="G4" s="1"/>
    </row>
    <row r="5" spans="2:7" s="2" customFormat="1" ht="18" customHeight="1">
      <c r="B5" s="5"/>
      <c r="C5" s="4"/>
      <c r="E5" s="4"/>
      <c r="F5" s="4"/>
      <c r="G5" s="1"/>
    </row>
    <row r="6" spans="2:7" s="2" customFormat="1" ht="18" customHeight="1" thickBot="1">
      <c r="B6" s="3"/>
      <c r="C6" s="1"/>
      <c r="D6" s="1"/>
      <c r="E6" s="1"/>
      <c r="F6" s="4"/>
      <c r="G6" s="1"/>
    </row>
    <row r="7" spans="2:7" s="2" customFormat="1" ht="30" customHeight="1">
      <c r="B7" s="16" t="s">
        <v>9</v>
      </c>
      <c r="C7" s="18" t="s">
        <v>8</v>
      </c>
      <c r="D7" s="19"/>
      <c r="E7" s="19"/>
      <c r="F7" s="20"/>
      <c r="G7" s="21" t="s">
        <v>7</v>
      </c>
    </row>
    <row r="8" spans="2:7" s="2" customFormat="1" ht="28.5" customHeight="1">
      <c r="B8" s="17"/>
      <c r="C8" s="14" t="s">
        <v>0</v>
      </c>
      <c r="D8" s="14" t="s">
        <v>1</v>
      </c>
      <c r="E8" s="14" t="s">
        <v>2</v>
      </c>
      <c r="F8" s="14" t="s">
        <v>3</v>
      </c>
      <c r="G8" s="22"/>
    </row>
    <row r="9" spans="2:7" s="2" customFormat="1" ht="39.75" customHeight="1">
      <c r="B9" s="8" t="s">
        <v>5</v>
      </c>
      <c r="C9" s="6">
        <v>177</v>
      </c>
      <c r="D9" s="6">
        <v>54</v>
      </c>
      <c r="E9" s="6">
        <v>35</v>
      </c>
      <c r="F9" s="6">
        <f>E9+D9+C9</f>
        <v>266</v>
      </c>
      <c r="G9" s="9">
        <v>30</v>
      </c>
    </row>
    <row r="10" spans="2:7" s="2" customFormat="1" ht="39.75" customHeight="1">
      <c r="B10" s="10" t="s">
        <v>6</v>
      </c>
      <c r="C10" s="6">
        <v>502</v>
      </c>
      <c r="D10" s="15">
        <v>136</v>
      </c>
      <c r="E10" s="6">
        <v>35</v>
      </c>
      <c r="F10" s="6">
        <f>E10+D10+C10</f>
        <v>673</v>
      </c>
      <c r="G10" s="9">
        <v>30</v>
      </c>
    </row>
    <row r="11" spans="2:7" s="2" customFormat="1" ht="65.25" customHeight="1">
      <c r="B11" s="10" t="s">
        <v>4</v>
      </c>
      <c r="C11" s="6">
        <v>513.5</v>
      </c>
      <c r="D11" s="6">
        <v>43.33</v>
      </c>
      <c r="E11" s="6">
        <v>35</v>
      </c>
      <c r="F11" s="6">
        <f>E11+D11+C11</f>
        <v>591.83</v>
      </c>
      <c r="G11" s="9">
        <v>15</v>
      </c>
    </row>
    <row r="12" spans="2:7" s="2" customFormat="1" ht="24" customHeight="1" thickBot="1">
      <c r="B12" s="11"/>
      <c r="C12" s="12">
        <f>SUM(C9:C11)</f>
        <v>1192.5</v>
      </c>
      <c r="D12" s="12">
        <f>SUM(D9:D11)</f>
        <v>233.32999999999998</v>
      </c>
      <c r="E12" s="12">
        <f>SUM(E9:E11)</f>
        <v>105</v>
      </c>
      <c r="F12" s="12">
        <f>SUM(F9:F11)</f>
        <v>1530.83</v>
      </c>
      <c r="G12" s="13">
        <f>SUM(G9:G11)</f>
        <v>75</v>
      </c>
    </row>
    <row r="35" ht="15" customHeight="1">
      <c r="B35" s="7">
        <v>45108</v>
      </c>
    </row>
    <row r="36" ht="18" customHeight="1"/>
    <row r="37" spans="3:7" s="2" customFormat="1" ht="18" customHeight="1">
      <c r="C37" s="4" t="s">
        <v>10</v>
      </c>
      <c r="E37" s="1"/>
      <c r="F37" s="4"/>
      <c r="G37" s="1"/>
    </row>
    <row r="38" spans="2:7" s="2" customFormat="1" ht="18" customHeight="1">
      <c r="B38" s="5"/>
      <c r="C38" s="4"/>
      <c r="E38" s="4"/>
      <c r="F38" s="4"/>
      <c r="G38" s="1"/>
    </row>
    <row r="39" spans="2:7" s="2" customFormat="1" ht="18" customHeight="1" thickBot="1">
      <c r="B39" s="3"/>
      <c r="C39" s="1"/>
      <c r="D39" s="1"/>
      <c r="E39" s="1"/>
      <c r="F39" s="4"/>
      <c r="G39" s="1"/>
    </row>
    <row r="40" spans="2:7" s="2" customFormat="1" ht="30" customHeight="1">
      <c r="B40" s="16" t="s">
        <v>9</v>
      </c>
      <c r="C40" s="18" t="s">
        <v>8</v>
      </c>
      <c r="D40" s="19"/>
      <c r="E40" s="19"/>
      <c r="F40" s="20"/>
      <c r="G40" s="21" t="s">
        <v>7</v>
      </c>
    </row>
    <row r="41" spans="2:7" s="2" customFormat="1" ht="28.5" customHeight="1">
      <c r="B41" s="17"/>
      <c r="C41" s="14" t="s">
        <v>0</v>
      </c>
      <c r="D41" s="14" t="s">
        <v>1</v>
      </c>
      <c r="E41" s="14" t="s">
        <v>2</v>
      </c>
      <c r="F41" s="14" t="s">
        <v>3</v>
      </c>
      <c r="G41" s="22"/>
    </row>
    <row r="42" spans="2:7" s="2" customFormat="1" ht="39.75" customHeight="1">
      <c r="B42" s="8" t="s">
        <v>5</v>
      </c>
      <c r="C42" s="6">
        <v>177</v>
      </c>
      <c r="D42" s="6">
        <v>54</v>
      </c>
      <c r="E42" s="6">
        <v>35</v>
      </c>
      <c r="F42" s="6">
        <f>E42+D42+C42</f>
        <v>266</v>
      </c>
      <c r="G42" s="9">
        <v>30</v>
      </c>
    </row>
    <row r="43" spans="2:7" s="2" customFormat="1" ht="39.75" customHeight="1">
      <c r="B43" s="10" t="s">
        <v>6</v>
      </c>
      <c r="C43" s="6">
        <v>502</v>
      </c>
      <c r="D43" s="15">
        <v>136</v>
      </c>
      <c r="E43" s="6">
        <v>35</v>
      </c>
      <c r="F43" s="6">
        <f>E43+D43+C43</f>
        <v>673</v>
      </c>
      <c r="G43" s="9">
        <v>30</v>
      </c>
    </row>
    <row r="44" spans="2:7" s="2" customFormat="1" ht="65.25" customHeight="1">
      <c r="B44" s="10" t="s">
        <v>4</v>
      </c>
      <c r="C44" s="6">
        <v>513.5</v>
      </c>
      <c r="D44" s="6">
        <v>43.33</v>
      </c>
      <c r="E44" s="6">
        <v>35</v>
      </c>
      <c r="F44" s="6">
        <f>E44+D44+C44</f>
        <v>591.83</v>
      </c>
      <c r="G44" s="9">
        <v>30</v>
      </c>
    </row>
    <row r="45" spans="2:7" s="2" customFormat="1" ht="24" customHeight="1" thickBot="1">
      <c r="B45" s="11"/>
      <c r="C45" s="12">
        <f>SUM(C42:C44)</f>
        <v>1192.5</v>
      </c>
      <c r="D45" s="12">
        <f>SUM(D42:D44)</f>
        <v>233.32999999999998</v>
      </c>
      <c r="E45" s="12">
        <f>SUM(E42:E44)</f>
        <v>105</v>
      </c>
      <c r="F45" s="12">
        <f>SUM(F42:F44)</f>
        <v>1530.83</v>
      </c>
      <c r="G45" s="13">
        <f>SUM(G42:G44)</f>
        <v>90</v>
      </c>
    </row>
  </sheetData>
  <sheetProtection/>
  <mergeCells count="6">
    <mergeCell ref="B7:B8"/>
    <mergeCell ref="C7:F7"/>
    <mergeCell ref="G7:G8"/>
    <mergeCell ref="B40:B41"/>
    <mergeCell ref="C40:F40"/>
    <mergeCell ref="G40:G4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2023-06-28T12:08:04Z</cp:lastPrinted>
  <dcterms:created xsi:type="dcterms:W3CDTF">1996-10-14T23:33:28Z</dcterms:created>
  <dcterms:modified xsi:type="dcterms:W3CDTF">2023-06-30T12:21:43Z</dcterms:modified>
  <cp:category/>
  <cp:version/>
  <cp:contentType/>
  <cp:contentStatus/>
</cp:coreProperties>
</file>